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8_{4A29298B-3144-4C7A-A096-29D98466365E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 l="1"/>
  <c r="B24" i="1" s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<sst xmlns="http://schemas.openxmlformats.org/spreadsheetml/2006/main" count="27" uniqueCount="23">
  <si>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</si>
  <si>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</si>
  <si>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</si>
  <si>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</si>
  <si>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</si>
  <si>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</si>
  <si>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</si>
  <si>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</si>
  <si>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</si>
  <si>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</si>
  <si>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</si>
  <si>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</si>
  <si>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</si>
  <si>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>UKUPNO NAKNADE MZO ZA 12/2024</t>
  </si>
  <si>
    <t>UKUPNO PRIJEVOZ UČENIKA S TEŠKOĆAMA 12/2024</t>
  </si>
  <si>
    <t>INFORMACIJE O TROŠENJU SREDSTVA ZA VELJAČU 2025. GODINE</t>
  </si>
  <si>
    <t>Doprinos za obvezno zdravstveno osiguranje 02/2025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</si>
  <si>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</si>
  <si>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</si>
  <si>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</si>
  <si>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</si>
  <si>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Naknada zbog nezapošljavanja invalida za   </t>
  </si>
  <si>
    <t>UKUPNO PLAĆE I NAKNADE MZO ZA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</si>
</sst>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24"/>
  <sheetViews>
    <sheetView tabSelected="1" workbookViewId="0">
      <selection activeCell="D23" sqref="D23:F23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7" t="s">
        <v>10</v>
      </c>
      <c r="C1" s="41" t="s">
        <v>11</v>
      </c>
      <c r="D1" s="41"/>
      <c r="E1" s="41"/>
      <c r="F1" s="4"/>
    </row>
    <row r="3" spans="2:6" ht="18" customHeight="1" x14ac:dyDescent="0.3">
      <c r="B3" s="42" t="s">
        <v>15</v>
      </c>
      <c r="C3" s="42"/>
      <c r="D3" s="42"/>
      <c r="E3" s="42"/>
      <c r="F3" s="42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0" t="s">
        <v>0</v>
      </c>
      <c r="C6" s="21" t="s">
        <v>1</v>
      </c>
      <c r="D6" s="21" t="s">
        <v>2</v>
      </c>
      <c r="E6" s="22" t="s">
        <v>7</v>
      </c>
      <c r="F6" s="21" t="s">
        <v>9</v>
      </c>
    </row>
    <row r="7" spans="2:6" ht="27" customHeight="1" x14ac:dyDescent="0.25">
      <c r="B7" s="25">
        <v>336</v>
      </c>
      <c r="C7" s="10">
        <v>3295</v>
      </c>
      <c r="D7" s="28" t="s">
        <v>21</v>
      </c>
      <c r="E7" s="11" t="s">
        <v>8</v>
      </c>
      <c r="F7" s="9">
        <v>18683136487</v>
      </c>
    </row>
    <row r="8" spans="2:6" ht="27" customHeight="1" x14ac:dyDescent="0.3">
      <c r="B8" s="26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3" t="s">
        <v>0</v>
      </c>
      <c r="C13" s="23" t="s">
        <v>1</v>
      </c>
      <c r="D13" s="43" t="s">
        <v>2</v>
      </c>
      <c r="E13" s="44"/>
      <c r="F13" s="45"/>
    </row>
    <row r="14" spans="2:6" ht="21" customHeight="1" x14ac:dyDescent="0.25">
      <c r="B14" s="17">
        <v>116673.86</v>
      </c>
      <c r="C14" s="1">
        <v>3111</v>
      </c>
      <c r="D14" s="32" t="s">
        <v>17</v>
      </c>
      <c r="E14" s="33"/>
      <c r="F14" s="34"/>
    </row>
    <row r="15" spans="2:6" ht="18" customHeight="1" x14ac:dyDescent="0.25">
      <c r="B15" s="17">
        <v>1812.67</v>
      </c>
      <c r="C15" s="1">
        <v>3113</v>
      </c>
      <c r="D15" s="32" t="s">
        <v>18</v>
      </c>
      <c r="E15" s="33"/>
      <c r="F15" s="34"/>
    </row>
    <row r="16" spans="2:6" ht="19.5" customHeight="1" x14ac:dyDescent="0.25">
      <c r="B16" s="17">
        <v>674.4</v>
      </c>
      <c r="C16" s="1">
        <v>3114</v>
      </c>
      <c r="D16" s="32" t="s">
        <v>19</v>
      </c>
      <c r="E16" s="33"/>
      <c r="F16" s="34"/>
    </row>
    <row r="17" spans="2:6" ht="19.5" customHeight="1" x14ac:dyDescent="0.25">
      <c r="B17" s="17">
        <v>2773.02</v>
      </c>
      <c r="C17" s="1">
        <v>3212</v>
      </c>
      <c r="D17" s="32" t="s">
        <v>20</v>
      </c>
      <c r="E17" s="33"/>
      <c r="F17" s="34"/>
    </row>
    <row r="18" spans="2:6" ht="22.5" customHeight="1" x14ac:dyDescent="0.25">
      <c r="B18" s="17">
        <v>19661.53</v>
      </c>
      <c r="C18" s="1">
        <v>3132</v>
      </c>
      <c r="D18" s="32" t="s">
        <v>16</v>
      </c>
      <c r="E18" s="33"/>
      <c r="F18" s="34"/>
    </row>
    <row r="19" spans="2:6" ht="29.25" customHeight="1" x14ac:dyDescent="0.25">
      <c r="B19" s="18">
        <f>SUM(B14:B18)</f>
        <v>141595.47999999998</v>
      </c>
      <c r="C19" s="19"/>
      <c r="D19" s="38" t="s">
        <v>22</v>
      </c>
      <c r="E19" s="39"/>
      <c r="F19" s="40"/>
    </row>
    <row r="20" spans="2:6" ht="22.5" customHeight="1" x14ac:dyDescent="0.25">
      <c r="B20" s="17">
        <v>4677.6400000000003</v>
      </c>
      <c r="C20" s="1">
        <v>3121</v>
      </c>
      <c r="D20" s="32" t="s">
        <v>12</v>
      </c>
      <c r="E20" s="33"/>
      <c r="F20" s="34"/>
    </row>
    <row r="21" spans="2:6" ht="24.75" customHeight="1" x14ac:dyDescent="0.25">
      <c r="B21" s="18">
        <f>SUM(B20)</f>
        <v>4677.6400000000003</v>
      </c>
      <c r="C21" s="19"/>
      <c r="D21" s="29" t="s">
        <v>13</v>
      </c>
      <c r="E21" s="30"/>
      <c r="F21" s="31"/>
    </row>
    <row r="22" spans="2:6" ht="23.25" customHeight="1" x14ac:dyDescent="0.25">
      <c r="B22" s="17">
        <v>194.7</v>
      </c>
      <c r="C22" s="1">
        <v>3721</v>
      </c>
      <c r="D22" s="32" t="s">
        <v>3</v>
      </c>
      <c r="E22" s="33"/>
      <c r="F22" s="34"/>
    </row>
    <row r="23" spans="2:6" ht="24" customHeight="1" x14ac:dyDescent="0.25">
      <c r="B23" s="18">
        <f>SUM(B22)</f>
        <v>194.7</v>
      </c>
      <c r="C23" s="19"/>
      <c r="D23" s="29" t="s">
        <v>14</v>
      </c>
      <c r="E23" s="30"/>
      <c r="F23" s="31"/>
    </row>
    <row r="24" spans="2:6" ht="28.5" customHeight="1" x14ac:dyDescent="0.3">
      <c r="B24" s="24">
        <f>B19+B21+B23</f>
        <v>146467.82</v>
      </c>
      <c r="C24" s="2"/>
      <c r="D24" s="35" t="s">
        <v>4</v>
      </c>
      <c r="E24" s="36"/>
      <c r="F24" s="37"/>
    </row>
  </sheetData>
  <mergeCells count="14">
    <mergeCell ref="C1:E1"/>
    <mergeCell ref="B3:F3"/>
    <mergeCell ref="D13:F13"/>
    <mergeCell ref="D14:F14"/>
    <mergeCell ref="D15:F15"/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2025-03-18T11:28:44Z</dcterms:modified>
</cp:coreProperties>
</file>